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0" yWindow="0" windowWidth="21600" windowHeight="9450"/>
  </bookViews>
  <sheets>
    <sheet name="List1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D22" i="1" l="1"/>
  <c r="D11" i="1"/>
  <c r="D30" i="1" l="1"/>
  <c r="D32" i="1" s="1"/>
</calcChain>
</file>

<file path=xl/sharedStrings.xml><?xml version="1.0" encoding="utf-8"?>
<sst xmlns="http://schemas.openxmlformats.org/spreadsheetml/2006/main" count="43" uniqueCount="43">
  <si>
    <t xml:space="preserve"> OBEC RAKOV</t>
  </si>
  <si>
    <t>Rakov 34</t>
  </si>
  <si>
    <t>753 54  Soběchleby</t>
  </si>
  <si>
    <t>Částka</t>
  </si>
  <si>
    <t>Členění:</t>
  </si>
  <si>
    <t>funkční</t>
  </si>
  <si>
    <t>druhové</t>
  </si>
  <si>
    <t>POLOŽKA</t>
  </si>
  <si>
    <t>PŘÍJMY</t>
  </si>
  <si>
    <t>Třída 1 - Daňové příjmy</t>
  </si>
  <si>
    <t>OD - §</t>
  </si>
  <si>
    <t>Daň z příjmů právnických osob</t>
  </si>
  <si>
    <t>Daň z přidané hodnoty</t>
  </si>
  <si>
    <t>Poplatek za komunální odpad</t>
  </si>
  <si>
    <t>Poplatek ze psů</t>
  </si>
  <si>
    <t>Správní poplatky</t>
  </si>
  <si>
    <t>Daň z nemovitostí</t>
  </si>
  <si>
    <t>NI dotace přijaté ze SR v rá</t>
  </si>
  <si>
    <t>Třída 2 - Nedaňové příjmy</t>
  </si>
  <si>
    <t>Příjmy z odvádění a čistění vod-stočné</t>
  </si>
  <si>
    <t>Příjmy z činnosti knihovnické</t>
  </si>
  <si>
    <t>Příjmy z byt.hospodářství (pronájem bytu čp.28)</t>
  </si>
  <si>
    <t>Příjmy z nebyt.hospodářství (pronájem ost. nem.)</t>
  </si>
  <si>
    <t>Příjmy z pronájmu pozemků</t>
  </si>
  <si>
    <t>Příjmy za tříděný odpad (EKO-KOM)</t>
  </si>
  <si>
    <t>Příjmy za činnost místní správy</t>
  </si>
  <si>
    <t xml:space="preserve"> </t>
  </si>
  <si>
    <t>Sňato dne:</t>
  </si>
  <si>
    <t>Svatava Wagnerová</t>
  </si>
  <si>
    <t>Naďa Petříková</t>
  </si>
  <si>
    <t>předsedkyně FV ZO</t>
  </si>
  <si>
    <t>Daň z příjmů fyz. osob ze záv. Čin. a funk.požitků</t>
  </si>
  <si>
    <t xml:space="preserve">Daň z příjmů fyz. osob ze sam.výdělečné činnosti </t>
  </si>
  <si>
    <t>Daň z příjmů fyz.osob z kapitálových výnosů</t>
  </si>
  <si>
    <t xml:space="preserve">Zdeněk Růžička                  Vojtěch Skácel      </t>
  </si>
  <si>
    <t xml:space="preserve">    člen FV ZO                             člen FV ZO</t>
  </si>
  <si>
    <t xml:space="preserve">           starostka</t>
  </si>
  <si>
    <t>Třída 4 - Přijaté transfery</t>
  </si>
  <si>
    <t>Příjmy celkem</t>
  </si>
  <si>
    <t>Rozpočet  na rok  2018</t>
  </si>
  <si>
    <t>Zveřejněno na elektronické úřední desce dne: 15.12.2017</t>
  </si>
  <si>
    <t>Úřední deska - oznámení o zveřejnění na elektr.úřední desce: 15.12.2017</t>
  </si>
  <si>
    <t>Daně z hazardních 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</si>
</sst>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7" xfId="0" applyBorder="1"/>
    <xf numFmtId="0" fontId="1" fillId="0" borderId="6" xfId="0" applyFont="1" applyBorder="1" applyAlignment="1">
      <alignment horizontal="center"/>
    </xf>
    <xf numFmtId="0" fontId="1" fillId="0" borderId="13" xfId="0" applyFont="1" applyBorder="1"/>
    <xf numFmtId="0" fontId="0" fillId="0" borderId="14" xfId="0" applyBorder="1"/>
    <xf numFmtId="0" fontId="4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1" xfId="0" applyFont="1" applyBorder="1"/>
    <xf numFmtId="0" fontId="0" fillId="0" borderId="4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0" fillId="0" borderId="0" xfId="0" applyNumberFormat="1"/>
    <xf numFmtId="0" fontId="0" fillId="0" borderId="5" xfId="0" applyBorder="1" applyAlignment="1">
      <alignment horizontal="center"/>
    </xf>
    <xf numFmtId="6" fontId="0" fillId="0" borderId="0" xfId="0" applyNumberFormat="1"/>
    <xf numFmtId="0" fontId="0" fillId="0" borderId="0" xfId="0" applyBorder="1"/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2" borderId="3" xfId="0" applyFill="1" applyBorder="1"/>
    <xf numFmtId="0" fontId="1" fillId="2" borderId="3" xfId="0" applyFont="1" applyFill="1" applyBorder="1"/>
    <xf numFmtId="0" fontId="0" fillId="0" borderId="2" xfId="0" applyFill="1" applyBorder="1"/>
    <xf numFmtId="0" fontId="0" fillId="0" borderId="9" xfId="0" applyFill="1" applyBorder="1"/>
    <xf numFmtId="0" fontId="7" fillId="2" borderId="1" xfId="0" applyFont="1" applyFill="1" applyBorder="1" applyAlignment="1">
      <alignment horizontal="center"/>
    </xf>
    <xf numFmtId="0" fontId="0" fillId="2" borderId="11" xfId="0" applyFill="1" applyBorder="1"/>
    <xf numFmtId="6" fontId="1" fillId="2" borderId="15" xfId="0" applyNumberFormat="1" applyFont="1" applyFill="1" applyBorder="1"/>
    <xf numFmtId="0" fontId="3" fillId="0" borderId="16" xfId="0" applyFont="1" applyBorder="1"/>
    <xf numFmtId="6" fontId="7" fillId="0" borderId="17" xfId="0" applyNumberFormat="1" applyFont="1" applyBorder="1" applyAlignment="1">
      <alignment horizontal="right"/>
    </xf>
    <xf numFmtId="0" fontId="0" fillId="0" borderId="16" xfId="0" applyBorder="1"/>
    <xf numFmtId="0" fontId="1" fillId="0" borderId="16" xfId="0" applyFont="1" applyBorder="1"/>
    <xf numFmtId="0" fontId="0" fillId="2" borderId="16" xfId="0" applyFill="1" applyBorder="1"/>
    <xf numFmtId="6" fontId="1" fillId="2" borderId="17" xfId="0" applyNumberFormat="1" applyFont="1" applyFill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6" fontId="7" fillId="3" borderId="17" xfId="0" applyNumberFormat="1" applyFont="1" applyFill="1" applyBorder="1" applyAlignment="1">
      <alignment horizontal="right"/>
    </xf>
    <xf numFmtId="0" fontId="0" fillId="0" borderId="18" xfId="0" applyBorder="1"/>
    <xf numFmtId="0" fontId="7" fillId="0" borderId="19" xfId="0" applyFont="1" applyBorder="1" applyAlignment="1">
      <alignment horizontal="center"/>
    </xf>
    <xf numFmtId="0" fontId="7" fillId="0" borderId="19" xfId="0" applyFont="1" applyBorder="1"/>
    <xf numFmtId="6" fontId="7" fillId="0" borderId="20" xfId="0" applyNumberFormat="1" applyFont="1" applyFill="1" applyBorder="1" applyAlignment="1">
      <alignment horizontal="right"/>
    </xf>
    <xf numFmtId="0" fontId="0" fillId="0" borderId="21" xfId="0" applyBorder="1"/>
    <xf numFmtId="0" fontId="7" fillId="0" borderId="22" xfId="0" applyFont="1" applyBorder="1" applyAlignment="1">
      <alignment horizontal="center"/>
    </xf>
    <xf numFmtId="6" fontId="3" fillId="2" borderId="23" xfId="0" applyNumberFormat="1" applyFont="1" applyFill="1" applyBorder="1" applyAlignment="1">
      <alignment horizontal="right"/>
    </xf>
    <xf numFmtId="0" fontId="3" fillId="0" borderId="22" xfId="0" applyFont="1" applyBorder="1"/>
    <xf numFmtId="6" fontId="7" fillId="0" borderId="17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733425</xdr:colOff>
      <xdr:row>5</xdr:row>
      <xdr:rowOff>114300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"/>
          <a:ext cx="733425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C17" sqref="C17"/>
    </sheetView>
  </sheetViews>
  <sheetFormatPr defaultRowHeight="15" x14ac:dyDescent="0.25"/>
  <cols>
    <col min="1" max="1" width="11.28515625" customWidth="1"/>
    <col min="2" max="2" width="9.140625" customWidth="1"/>
    <col min="3" max="3" width="38.7109375" customWidth="1"/>
    <col min="4" max="4" width="17.85546875" customWidth="1"/>
    <col min="5" max="5" width="13" customWidth="1"/>
    <col min="6" max="6" width="11.85546875" bestFit="1" customWidth="1"/>
  </cols>
  <sheetData>
    <row r="1" spans="1:6" ht="13.5" customHeight="1" x14ac:dyDescent="0.25"/>
    <row r="2" spans="1:6" ht="23.25" x14ac:dyDescent="0.35">
      <c r="C2" s="13" t="s">
        <v>0</v>
      </c>
      <c r="D2" s="1"/>
      <c r="E2" s="1"/>
      <c r="F2" s="1"/>
    </row>
    <row r="3" spans="1:6" ht="15" customHeight="1" x14ac:dyDescent="0.35">
      <c r="C3" s="14" t="s">
        <v>1</v>
      </c>
      <c r="D3" s="1"/>
      <c r="E3" s="1"/>
      <c r="F3" s="1"/>
    </row>
    <row r="4" spans="1:6" ht="13.5" customHeight="1" x14ac:dyDescent="0.35">
      <c r="C4" s="14" t="s">
        <v>2</v>
      </c>
      <c r="D4" s="1"/>
      <c r="E4" s="1"/>
      <c r="F4" s="1"/>
    </row>
    <row r="5" spans="1:6" ht="7.5" customHeight="1" x14ac:dyDescent="0.35">
      <c r="C5" s="2"/>
      <c r="D5" s="1"/>
      <c r="E5" s="1"/>
      <c r="F5" s="1"/>
    </row>
    <row r="6" spans="1:6" ht="22.5" customHeight="1" x14ac:dyDescent="0.35">
      <c r="C6" s="3" t="s">
        <v>39</v>
      </c>
      <c r="D6" s="1"/>
      <c r="E6" s="1"/>
      <c r="F6" s="1"/>
    </row>
    <row r="7" spans="1:6" ht="24.75" customHeight="1" thickBot="1" x14ac:dyDescent="0.4">
      <c r="E7" s="1"/>
    </row>
    <row r="8" spans="1:6" ht="21.75" customHeight="1" thickBot="1" x14ac:dyDescent="0.4">
      <c r="A8" s="6" t="s">
        <v>4</v>
      </c>
      <c r="B8" s="7"/>
      <c r="C8" s="8" t="s">
        <v>8</v>
      </c>
      <c r="D8" s="5" t="s">
        <v>3</v>
      </c>
    </row>
    <row r="9" spans="1:6" ht="13.5" customHeight="1" thickBot="1" x14ac:dyDescent="0.3">
      <c r="A9" s="19" t="s">
        <v>5</v>
      </c>
      <c r="B9" s="20" t="s">
        <v>6</v>
      </c>
      <c r="C9" s="9"/>
      <c r="D9" s="4"/>
    </row>
    <row r="10" spans="1:6" ht="16.5" customHeight="1" thickBot="1" x14ac:dyDescent="0.3">
      <c r="A10" s="11" t="s">
        <v>10</v>
      </c>
      <c r="B10" s="16" t="s">
        <v>7</v>
      </c>
      <c r="C10" s="23"/>
      <c r="D10" s="24"/>
    </row>
    <row r="11" spans="1:6" x14ac:dyDescent="0.25">
      <c r="A11" s="26"/>
      <c r="B11" s="21"/>
      <c r="C11" s="22" t="s">
        <v>9</v>
      </c>
      <c r="D11" s="27">
        <f>D12+D13+D14+D15+D16+D17+D18+D19+D20+D21</f>
        <v>5564000</v>
      </c>
    </row>
    <row r="12" spans="1:6" ht="18" customHeight="1" x14ac:dyDescent="0.3">
      <c r="A12" s="28"/>
      <c r="B12" s="12">
        <v>1111</v>
      </c>
      <c r="C12" s="10" t="s">
        <v>31</v>
      </c>
      <c r="D12" s="29">
        <v>1190000</v>
      </c>
    </row>
    <row r="13" spans="1:6" x14ac:dyDescent="0.25">
      <c r="A13" s="30"/>
      <c r="B13" s="12">
        <v>1112</v>
      </c>
      <c r="C13" s="10" t="s">
        <v>32</v>
      </c>
      <c r="D13" s="29">
        <v>30000</v>
      </c>
    </row>
    <row r="14" spans="1:6" x14ac:dyDescent="0.25">
      <c r="A14" s="31"/>
      <c r="B14" s="12">
        <v>1113</v>
      </c>
      <c r="C14" s="10" t="s">
        <v>33</v>
      </c>
      <c r="D14" s="29">
        <v>100000</v>
      </c>
    </row>
    <row r="15" spans="1:6" x14ac:dyDescent="0.25">
      <c r="A15" s="31"/>
      <c r="B15" s="12">
        <v>1121</v>
      </c>
      <c r="C15" s="10" t="s">
        <v>11</v>
      </c>
      <c r="D15" s="29">
        <v>1100000</v>
      </c>
    </row>
    <row r="16" spans="1:6" x14ac:dyDescent="0.25">
      <c r="A16" s="30"/>
      <c r="B16" s="12">
        <v>1211</v>
      </c>
      <c r="C16" s="10" t="s">
        <v>12</v>
      </c>
      <c r="D16" s="29">
        <v>2580000</v>
      </c>
    </row>
    <row r="17" spans="1:4" x14ac:dyDescent="0.25">
      <c r="A17" s="30"/>
      <c r="B17" s="12">
        <v>1340</v>
      </c>
      <c r="C17" s="10" t="s">
        <v>13</v>
      </c>
      <c r="D17" s="45">
        <v>161000</v>
      </c>
    </row>
    <row r="18" spans="1:4" x14ac:dyDescent="0.25">
      <c r="A18" s="30"/>
      <c r="B18" s="12">
        <v>1341</v>
      </c>
      <c r="C18" s="10" t="s">
        <v>14</v>
      </c>
      <c r="D18" s="29">
        <v>5000</v>
      </c>
    </row>
    <row r="19" spans="1:4" x14ac:dyDescent="0.25">
      <c r="A19" s="30"/>
      <c r="B19" s="12">
        <v>1381</v>
      </c>
      <c r="C19" s="10" t="s">
        <v>42</v>
      </c>
      <c r="D19" s="29">
        <v>15000</v>
      </c>
    </row>
    <row r="20" spans="1:4" x14ac:dyDescent="0.25">
      <c r="A20" s="30"/>
      <c r="B20" s="12">
        <v>1361</v>
      </c>
      <c r="C20" s="10" t="s">
        <v>15</v>
      </c>
      <c r="D20" s="29">
        <v>3000</v>
      </c>
    </row>
    <row r="21" spans="1:4" x14ac:dyDescent="0.25">
      <c r="A21" s="30"/>
      <c r="B21" s="12">
        <v>1511</v>
      </c>
      <c r="C21" s="10" t="s">
        <v>16</v>
      </c>
      <c r="D21" s="29">
        <v>380000</v>
      </c>
    </row>
    <row r="22" spans="1:4" x14ac:dyDescent="0.25">
      <c r="A22" s="32"/>
      <c r="B22" s="25"/>
      <c r="C22" s="22" t="s">
        <v>18</v>
      </c>
      <c r="D22" s="33">
        <f>D23+D24+D25+D26+D27+D28+D29</f>
        <v>350100</v>
      </c>
    </row>
    <row r="23" spans="1:4" x14ac:dyDescent="0.25">
      <c r="A23" s="34">
        <v>2321</v>
      </c>
      <c r="B23" s="35">
        <v>2111</v>
      </c>
      <c r="C23" s="10" t="s">
        <v>19</v>
      </c>
      <c r="D23" s="29">
        <v>72000</v>
      </c>
    </row>
    <row r="24" spans="1:4" x14ac:dyDescent="0.25">
      <c r="A24" s="34">
        <v>3314</v>
      </c>
      <c r="B24" s="12">
        <v>2111</v>
      </c>
      <c r="C24" s="10" t="s">
        <v>20</v>
      </c>
      <c r="D24" s="29">
        <v>500</v>
      </c>
    </row>
    <row r="25" spans="1:4" x14ac:dyDescent="0.25">
      <c r="A25" s="34">
        <v>3612</v>
      </c>
      <c r="B25" s="12">
        <v>2132</v>
      </c>
      <c r="C25" s="10" t="s">
        <v>21</v>
      </c>
      <c r="D25" s="29">
        <v>39000</v>
      </c>
    </row>
    <row r="26" spans="1:4" x14ac:dyDescent="0.25">
      <c r="A26" s="34">
        <v>3613</v>
      </c>
      <c r="B26" s="12">
        <v>2132</v>
      </c>
      <c r="C26" s="10" t="s">
        <v>22</v>
      </c>
      <c r="D26" s="36">
        <v>40000</v>
      </c>
    </row>
    <row r="27" spans="1:4" x14ac:dyDescent="0.25">
      <c r="A27" s="34">
        <v>3639</v>
      </c>
      <c r="B27" s="12">
        <v>2131</v>
      </c>
      <c r="C27" s="10" t="s">
        <v>23</v>
      </c>
      <c r="D27" s="36">
        <v>118000</v>
      </c>
    </row>
    <row r="28" spans="1:4" x14ac:dyDescent="0.25">
      <c r="A28" s="34">
        <v>3725</v>
      </c>
      <c r="B28" s="12">
        <v>2324</v>
      </c>
      <c r="C28" s="10" t="s">
        <v>24</v>
      </c>
      <c r="D28" s="36">
        <v>80000</v>
      </c>
    </row>
    <row r="29" spans="1:4" x14ac:dyDescent="0.25">
      <c r="A29" s="34">
        <v>6171</v>
      </c>
      <c r="B29" s="12">
        <v>2111</v>
      </c>
      <c r="C29" s="10" t="s">
        <v>25</v>
      </c>
      <c r="D29" s="36">
        <v>600</v>
      </c>
    </row>
    <row r="30" spans="1:4" x14ac:dyDescent="0.25">
      <c r="A30" s="32"/>
      <c r="B30" s="25"/>
      <c r="C30" s="22" t="s">
        <v>37</v>
      </c>
      <c r="D30" s="33">
        <f>D31</f>
        <v>88600</v>
      </c>
    </row>
    <row r="31" spans="1:4" ht="15.75" thickBot="1" x14ac:dyDescent="0.3">
      <c r="A31" s="37"/>
      <c r="B31" s="38">
        <v>4112</v>
      </c>
      <c r="C31" s="39" t="s">
        <v>17</v>
      </c>
      <c r="D31" s="40">
        <v>88600</v>
      </c>
    </row>
    <row r="32" spans="1:4" ht="30" customHeight="1" thickBot="1" x14ac:dyDescent="0.35">
      <c r="A32" s="41"/>
      <c r="B32" s="42"/>
      <c r="C32" s="44" t="s">
        <v>38</v>
      </c>
      <c r="D32" s="43">
        <f>D11+D22+D30</f>
        <v>6002700</v>
      </c>
    </row>
    <row r="33" spans="1:4" x14ac:dyDescent="0.25">
      <c r="D33" s="17"/>
    </row>
    <row r="34" spans="1:4" x14ac:dyDescent="0.25">
      <c r="A34" t="s">
        <v>26</v>
      </c>
      <c r="B34" t="s">
        <v>40</v>
      </c>
      <c r="D34" s="15"/>
    </row>
    <row r="35" spans="1:4" x14ac:dyDescent="0.25">
      <c r="B35" t="s">
        <v>41</v>
      </c>
      <c r="D35" s="15"/>
    </row>
    <row r="36" spans="1:4" x14ac:dyDescent="0.25">
      <c r="B36" t="s">
        <v>27</v>
      </c>
      <c r="D36" s="15"/>
    </row>
    <row r="37" spans="1:4" x14ac:dyDescent="0.25">
      <c r="D37" s="15"/>
    </row>
    <row r="38" spans="1:4" x14ac:dyDescent="0.25">
      <c r="A38" s="18"/>
      <c r="B38" s="18"/>
    </row>
    <row r="39" spans="1:4" x14ac:dyDescent="0.25">
      <c r="A39" t="s">
        <v>29</v>
      </c>
      <c r="C39" t="s">
        <v>34</v>
      </c>
      <c r="D39" t="s">
        <v>28</v>
      </c>
    </row>
    <row r="40" spans="1:4" x14ac:dyDescent="0.25">
      <c r="A40" t="s">
        <v>30</v>
      </c>
      <c r="C40" t="s">
        <v>35</v>
      </c>
      <c r="D40" t="s">
        <v>36</v>
      </c>
    </row>
  </sheetData>
  <pageMargins left="0.7" right="0.7" top="0.78740157499999996" bottom="0.78740157499999996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2018-02-06T14:01:11Z</dcterms:modified>
</cp:coreProperties>
</file>